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EA88D1D2-C3E4-404E-B4D2-C1A3B774D125}" xr6:coauthVersionLast="47" xr6:coauthVersionMax="47" xr10:uidLastSave="{00000000-0000-0000-0000-000000000000}"/>
  <bookViews>
    <workbookView xWindow="1030" yWindow="1030" windowWidth="28790" windowHeight="15470" xr2:uid="{FBC1CAA5-B9ED-4D63-8D42-FAFABAD574E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<sst xmlns="http://schemas.openxmlformats.org/spreadsheetml/2006/main" count="262" uniqueCount="190">
  <si>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</si>
  <si>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</si>
  <si>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</si>
  <si>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</si>
  <si>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</si>
  <si>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</si>
  <si>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</si>
  <si>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</si>
  <si>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</si>
  <si>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</si>
  <si>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</si>
  <si>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</si>
  <si>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</si>
  <si>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</si>
  <si>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CANGAS DE ONIS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</si>
  <si>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</si>
  <si>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</si>
  <si>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</si>
  <si>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</si>
  <si>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</si>
  <si>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</si>
  <si>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</si>
  <si>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</si>
  <si>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</si>
  <si>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</si>
  <si>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</si>
  <si>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</si>
  <si>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</si>
  <si>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</si>
  <si>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</si>
  <si>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</si>
  <si>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</si>
  <si>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</si>
  <si>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</si>
  <si>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</si>
  <si>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</si>
  <si>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Amieva</t>
  </si>
  <si>
    <t>Cangas de Onís</t>
  </si>
  <si>
    <t>Onís</t>
  </si>
  <si>
    <t>Parres</t>
  </si>
  <si>
    <t>Ponga</t>
  </si>
  <si>
    <t>Ribadesella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</si>
  <si>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</si>
  <si>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</si>
  <si>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</si>
  <si>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</si>
  <si>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</si>
  <si>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</si>
  <si>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</si>
  <si>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</si>
  <si>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</si>
  <si>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</si>
  <si>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</si>
  <si>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</si>
  <si>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</si>
  <si>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</si>
  <si>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</si>
  <si>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</si>
  <si>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</si>
  <si>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</si>
  <si>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</si>
  <si>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</si>
  <si>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</si>
  <si>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</si>
  <si>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</si>
  <si>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</si>
  <si>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Venezuela</t>
  </si>
  <si>
    <t>Reino Unido</t>
  </si>
  <si>
    <t>Republica Dominicana</t>
  </si>
  <si>
    <t>Paraguay</t>
  </si>
  <si>
    <t>Brasil</t>
  </si>
  <si>
    <t>Colombia</t>
  </si>
  <si>
    <t>Alemania</t>
  </si>
  <si>
    <t>Cuba</t>
  </si>
  <si>
    <t>Argentina</t>
  </si>
  <si>
    <t>Italia</t>
  </si>
  <si>
    <t>Francia</t>
  </si>
  <si>
    <t>Otros paises de América</t>
  </si>
  <si>
    <t>México</t>
  </si>
  <si>
    <t>Estados Unidos de América</t>
  </si>
  <si>
    <t>China</t>
  </si>
  <si>
    <t>Ucrania</t>
  </si>
  <si>
    <t>Paises Bajos</t>
  </si>
  <si>
    <t>Portugal</t>
  </si>
  <si>
    <t>Polonia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</si>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</sst>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6F877EE-F2D5-40C0-A2B7-58E454DB265A}"/>
    <cellStyle name="Normal" xfId="0" builtinId="0"/>
    <cellStyle name="Normal 2" xfId="1" xr:uid="{3F2DAADB-4710-43AE-9A66-1C67FD841507}"/>
    <cellStyle name="Porcentaje 2" xfId="2" xr:uid="{B1AF110E-0CE6-4A7E-917A-257CE68D1F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98-480D-9F24-132E825CB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98-480D-9F24-132E825CB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98-480D-9F24-132E825CB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98-480D-9F24-132E825CB2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298-480D-9F24-132E825CB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20668</c:v>
              </c:pt>
              <c:pt idx="1">
                <c:v>20630</c:v>
              </c:pt>
              <c:pt idx="2">
                <c:v>20839</c:v>
              </c:pt>
              <c:pt idx="3">
                <c:v>20928</c:v>
              </c:pt>
              <c:pt idx="4">
                <c:v>20937</c:v>
              </c:pt>
              <c:pt idx="5">
                <c:v>20950</c:v>
              </c:pt>
              <c:pt idx="6">
                <c:v>21160</c:v>
              </c:pt>
              <c:pt idx="7">
                <c:v>21201</c:v>
              </c:pt>
              <c:pt idx="8">
                <c:v>21141</c:v>
              </c:pt>
              <c:pt idx="9">
                <c:v>21121</c:v>
              </c:pt>
              <c:pt idx="10" formatCode="#,##0">
                <c:v>20970</c:v>
              </c:pt>
              <c:pt idx="11" formatCode="#,##0">
                <c:v>20731</c:v>
              </c:pt>
              <c:pt idx="12" formatCode="#,##0">
                <c:v>20455</c:v>
              </c:pt>
              <c:pt idx="13" formatCode="#,##0">
                <c:v>20037</c:v>
              </c:pt>
              <c:pt idx="14" formatCode="#,##0">
                <c:v>19802</c:v>
              </c:pt>
              <c:pt idx="15" formatCode="#,##0">
                <c:v>19565</c:v>
              </c:pt>
              <c:pt idx="16" formatCode="#,##0">
                <c:v>19374</c:v>
              </c:pt>
              <c:pt idx="17" formatCode="#,##0">
                <c:v>19235</c:v>
              </c:pt>
              <c:pt idx="18" formatCode="#,##0">
                <c:v>19146</c:v>
              </c:pt>
              <c:pt idx="19" formatCode="#,##0">
                <c:v>19092</c:v>
              </c:pt>
              <c:pt idx="20" formatCode="#,##0">
                <c:v>19034</c:v>
              </c:pt>
              <c:pt idx="21" formatCode="#,##0">
                <c:v>19094</c:v>
              </c:pt>
              <c:pt idx="22" formatCode="#,##0">
                <c:v>19065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71-4D7C-ABAB-C699052E5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17D-4481-9B91-477C7A725B4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17D-4481-9B91-477C7A725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8A-4A64-AD95-582988BBB2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8A-4A64-AD95-582988BBB2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8A-4A64-AD95-582988BBB2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8A-4A64-AD95-582988BBB2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38A-4A64-AD95-582988BB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5F-47FB-B711-61C9C000C1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5F-47FB-B711-61C9C000C1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5F-47FB-B711-61C9C000C1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5F-47FB-B711-61C9C000C15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55F-47FB-B711-61C9C000C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13-41D5-A89F-6DEA099E6E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13-41D5-A89F-6DEA099E6E8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13-41D5-A89F-6DEA099E6E8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3-41D5-A89F-6DEA099E6E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413-41D5-A89F-6DEA099E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BE-4791-81EC-40676DFFFA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BE-4791-81EC-40676DFFFA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BE-4791-81EC-40676DFFFA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BE-4791-81EC-40676DFFFA2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E-4791-81EC-40676DFFFA2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E-4791-81EC-40676DFFFA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CBE-4791-81EC-40676DFFF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0D9911-47A1-45EE-8295-49C0786F5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B565B7-B98A-4F54-804A-565F3223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9A3A97-8FA8-4AD4-8F4E-7A46FFC1B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F31D43-4D06-4C04-A49D-714DA574D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79C7CA-C033-4005-857B-4F9E55E04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BE70DE-D174-46DE-AA90-F0DAC5CCD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E9D3E3B-8887-4A69-8E9E-4351E637889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ED04E1E-9D7D-4E5C-911F-0769AA537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D160E90-3012-4F22-A224-5C8B0FF97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24EA30-B01A-4C40-B723-0788ACCF7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DCB385C-BB11-4D24-B1B1-80F06B7E9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2CA56C9-FD39-469C-BD7E-482114204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339CDC6-47ED-4182-9784-09814F8BA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197430-93AA-4A03-A390-067FE981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39793E8-C38C-490A-9441-53EAFC976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E14C595-A78C-41BB-B709-423F0C3AF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10BC37E-FE53-45EA-8249-DF4A99CA5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B41742D-C82C-4677-8ED5-3D4CF3526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E737045-5319-4979-90CE-9CA289B73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3EF02F0-DC1E-4EF0-8308-8812DFDA1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592FE4-BE73-403E-BAA4-8F38E93AE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A747-81F2-435D-AF5F-7FCB1B87DA4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CANGAS DE ONIS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CD8D77D-7AB0-4339-B8C8-57F30DDA69AB}"/>
    <hyperlink ref="B14:C14" location="Municipios!A1" display="Municipios" xr:uid="{F2E1C1C6-BBF4-4458-8DDB-F3C866D052BE}"/>
    <hyperlink ref="B16:C16" location="'Datos Demograficos'!A1" display="Datos Demograficos" xr:uid="{75156C0E-076A-4A49-B962-2C398CAAAA52}"/>
    <hyperlink ref="B18:C18" location="Nacionalidades!A1" display="Nacionalidades" xr:uid="{F47FC291-E3E7-4D09-A3B8-FD07B7B8A24A}"/>
    <hyperlink ref="H18:I18" location="Trabajo!A1" display="Trabajo" xr:uid="{AB471E6E-BC17-41CE-AE05-4A0F922A61A5}"/>
    <hyperlink ref="E12:F12" location="'Datos Economicos'!A1" display="Datos Económicos" xr:uid="{7028348E-800E-4161-B91B-BA68A53C1591}"/>
    <hyperlink ref="E14" location="Trafico!A1" display="Tráfico" xr:uid="{E3C93AC7-6277-4979-B31D-F2726CA47707}"/>
    <hyperlink ref="E16:F16" location="'Plazas Turisticas'!A1" display="Plazas Turisticas" xr:uid="{54038AD1-5F8F-48AB-BD04-5C9159FE4818}"/>
    <hyperlink ref="E18:F18" location="Bancos!A1" display="Bancos" xr:uid="{14652126-23B4-4D74-A420-2F29A995D9CA}"/>
    <hyperlink ref="H12" location="Presupuestos!A1" display="Presupuestos" xr:uid="{676442DE-7735-445A-8F77-CF5FF1ED0AAB}"/>
    <hyperlink ref="H14" location="'Datos Catastrales'!A1" display="Datos Catastrales" xr:uid="{C90E9410-D125-43AD-99BB-C925845B4B6D}"/>
    <hyperlink ref="H16:I16" location="Hacienda!A1" display="Hacienda" xr:uid="{7B1936B5-62CC-431A-99B2-2E59F169B4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E283-02F5-4F4C-B48E-2479AED777F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19</v>
      </c>
      <c r="C15" s="115">
        <v>14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-0.05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561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2.9380957368806956E-2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2EB1A56-43BC-4283-9742-BF005B62D43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8AF7D-B938-4F0F-B9D9-15E91C13CD1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10449.168659999999</v>
      </c>
      <c r="C16" s="136">
        <v>651.79999999999995</v>
      </c>
      <c r="D16" s="136">
        <v>5435.1015600000001</v>
      </c>
      <c r="E16" s="136">
        <v>9132.4840999999997</v>
      </c>
      <c r="F16" s="136">
        <v>220.64400000000001</v>
      </c>
      <c r="G16" s="136">
        <v>17.3</v>
      </c>
      <c r="H16" s="136">
        <v>1142.9537500000001</v>
      </c>
      <c r="I16" s="136">
        <v>13.95</v>
      </c>
      <c r="J16" s="136">
        <v>870</v>
      </c>
      <c r="K16" s="137">
        <v>27933.402070000004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10775.38659</v>
      </c>
      <c r="C20" s="136">
        <v>13279.40049</v>
      </c>
      <c r="D20" s="136">
        <v>107.45</v>
      </c>
      <c r="E20" s="136">
        <v>1043.79359</v>
      </c>
      <c r="F20" s="136">
        <v>2579.4025200000001</v>
      </c>
      <c r="G20" s="136">
        <v>0</v>
      </c>
      <c r="H20" s="136">
        <v>12</v>
      </c>
      <c r="I20" s="136">
        <v>101.70713000000001</v>
      </c>
      <c r="J20" s="137">
        <v>27899.140320000002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11558.49013</v>
      </c>
      <c r="C24" s="136">
        <v>2626.498</v>
      </c>
      <c r="D24" s="136">
        <v>5302.26548</v>
      </c>
      <c r="E24" s="136">
        <v>2516.4745400000002</v>
      </c>
      <c r="F24" s="136">
        <v>5702.75504</v>
      </c>
      <c r="G24" s="136">
        <v>192.65712999999997</v>
      </c>
      <c r="H24" s="137">
        <v>27899.140319999999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C0F0249-7AF4-406E-9EB0-8D26441F7F6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BA63-1343-41E2-BF6D-089CFF82A92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31914</v>
      </c>
      <c r="E15" s="150" t="s">
        <v>176</v>
      </c>
      <c r="F15" s="151">
        <v>20007</v>
      </c>
      <c r="G15" s="20"/>
      <c r="I15" s="100" t="s">
        <v>177</v>
      </c>
      <c r="J15" s="149">
        <v>85915</v>
      </c>
      <c r="K15" s="23"/>
    </row>
    <row r="16" spans="1:11" ht="51" customHeight="1" x14ac:dyDescent="0.3">
      <c r="A16" s="20"/>
      <c r="B16" s="150" t="s">
        <v>178</v>
      </c>
      <c r="C16" s="152">
        <v>990983.00202999997</v>
      </c>
      <c r="E16" s="150" t="s">
        <v>179</v>
      </c>
      <c r="F16" s="153">
        <v>1263.0515</v>
      </c>
      <c r="G16" s="20"/>
      <c r="I16" s="150" t="s">
        <v>180</v>
      </c>
      <c r="J16" s="152">
        <v>80781.899999999994</v>
      </c>
      <c r="K16" s="23"/>
    </row>
    <row r="17" spans="1:13" ht="51" customHeight="1" thickBot="1" x14ac:dyDescent="0.35">
      <c r="A17" s="20"/>
      <c r="B17" s="150" t="s">
        <v>181</v>
      </c>
      <c r="C17" s="152">
        <v>565082.74209000007</v>
      </c>
      <c r="E17" s="150" t="s">
        <v>182</v>
      </c>
      <c r="F17" s="153">
        <v>617.41280000000006</v>
      </c>
      <c r="G17" s="20"/>
      <c r="I17" s="154" t="s">
        <v>183</v>
      </c>
      <c r="J17" s="155">
        <v>99301.4</v>
      </c>
      <c r="K17" s="23"/>
    </row>
    <row r="18" spans="1:13" ht="51" customHeight="1" thickBot="1" x14ac:dyDescent="0.35">
      <c r="A18" s="20"/>
      <c r="B18" s="154" t="s">
        <v>184</v>
      </c>
      <c r="C18" s="156">
        <v>425900.25993000006</v>
      </c>
      <c r="D18" s="157"/>
      <c r="E18" s="154" t="s">
        <v>185</v>
      </c>
      <c r="F18" s="158">
        <v>645.63869999999997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59FB19E-EFD6-4EE3-AF77-697361148B8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684B-940A-4BDF-AD9C-B23A6673ABE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9281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2709.7268613295983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16720.043842258379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0.77045812655633772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5D364BC-9824-4773-8CCB-225A2AB77C2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5ACC-555E-4029-B9EB-F0538618904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820.07000732421875</v>
      </c>
      <c r="H14" s="25" t="s">
        <v>17</v>
      </c>
      <c r="I14" s="26">
        <v>7.7328618877362088E-2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19065</v>
      </c>
      <c r="H16" s="25" t="s">
        <v>17</v>
      </c>
      <c r="I16" s="26">
        <v>1.8883735027471302E-2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6.5040650406504072E-2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23.24801520568543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12.472798321531602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737</v>
      </c>
      <c r="H24" s="25" t="s">
        <v>17</v>
      </c>
      <c r="I24" s="26">
        <v>2.2979546021451733E-2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5292</v>
      </c>
      <c r="H26" s="25" t="s">
        <v>17</v>
      </c>
      <c r="I26" s="26">
        <v>1.566037233334221E-2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907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12764</v>
      </c>
      <c r="H30" s="25" t="s">
        <v>17</v>
      </c>
      <c r="I30" s="26">
        <v>0.14917837357705524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19</v>
      </c>
      <c r="H32" s="25" t="s">
        <v>17</v>
      </c>
      <c r="I32" s="26">
        <v>2.8571428571428571E-2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2.9380957368806956E-2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15769</v>
      </c>
      <c r="H36" s="25" t="s">
        <v>17</v>
      </c>
      <c r="I36" s="26">
        <v>2.2267535207389281E-2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26801.103580000003</v>
      </c>
      <c r="H38" s="25" t="s">
        <v>17</v>
      </c>
      <c r="I38" s="26">
        <v>2.4006932885200932E-2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16720.043842258379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7C61A9F-6BF8-4BC7-BED7-F0EEF85931D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D45A-DBFF-40A8-8F24-B7D0F29AFA65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820.07000732421875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71.8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12.472798321531602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603</v>
      </c>
    </row>
    <row r="25" spans="1:7" x14ac:dyDescent="0.3">
      <c r="B25" s="49" t="s">
        <v>37</v>
      </c>
      <c r="C25" s="50">
        <v>6387</v>
      </c>
    </row>
    <row r="26" spans="1:7" x14ac:dyDescent="0.3">
      <c r="B26" s="49" t="s">
        <v>38</v>
      </c>
      <c r="C26" s="50">
        <v>733</v>
      </c>
    </row>
    <row r="27" spans="1:7" x14ac:dyDescent="0.3">
      <c r="B27" s="49" t="s">
        <v>39</v>
      </c>
      <c r="C27" s="50">
        <v>5170</v>
      </c>
    </row>
    <row r="28" spans="1:7" x14ac:dyDescent="0.3">
      <c r="B28" s="49" t="s">
        <v>40</v>
      </c>
      <c r="C28" s="50">
        <v>577</v>
      </c>
    </row>
    <row r="29" spans="1:7" x14ac:dyDescent="0.3">
      <c r="B29" s="49" t="s">
        <v>41</v>
      </c>
      <c r="C29" s="50">
        <v>5595</v>
      </c>
    </row>
  </sheetData>
  <mergeCells count="3">
    <mergeCell ref="C6:E6"/>
    <mergeCell ref="C8:E8"/>
    <mergeCell ref="C10:E10"/>
  </mergeCells>
  <hyperlinks>
    <hyperlink ref="A7" location="Indice!A1" display="Índice" xr:uid="{6E233354-2645-4F22-AABF-DA333F0734A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6179-FAE0-4DFE-B23D-91E0AE1520F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19065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0.50952006294256491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6.5040650406504072E-2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0.62684529396706201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23.24801520568543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0.28790978232362968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83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52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263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-180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2023</v>
      </c>
      <c r="H35" s="61"/>
      <c r="I35" s="61">
        <v>2310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1036</v>
      </c>
      <c r="H37" s="63">
        <v>987</v>
      </c>
      <c r="I37" s="63">
        <v>1188</v>
      </c>
      <c r="J37" s="63">
        <v>1122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F922A59-881C-4C77-9EBF-62058419F5E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2604-F442-4FE3-8BE3-4E1901961F9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17825</v>
      </c>
      <c r="D11" s="66"/>
      <c r="E11" s="67" t="s">
        <v>56</v>
      </c>
      <c r="F11" s="65">
        <v>1240</v>
      </c>
      <c r="G11" s="67" t="s">
        <v>57</v>
      </c>
      <c r="H11" s="66"/>
      <c r="I11" s="65">
        <v>555</v>
      </c>
      <c r="J11" s="67" t="s">
        <v>58</v>
      </c>
      <c r="K11" s="68">
        <v>32</v>
      </c>
    </row>
    <row r="12" spans="1:11" ht="30.75" customHeight="1" thickBot="1" x14ac:dyDescent="0.35">
      <c r="B12" s="64" t="s">
        <v>59</v>
      </c>
      <c r="C12" s="65">
        <v>615</v>
      </c>
      <c r="D12" s="67"/>
      <c r="E12" s="67" t="s">
        <v>60</v>
      </c>
      <c r="F12" s="65">
        <v>37</v>
      </c>
      <c r="G12" s="67" t="s">
        <v>61</v>
      </c>
      <c r="H12" s="67"/>
      <c r="I12" s="65">
        <v>0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19065</v>
      </c>
      <c r="J14" s="69"/>
      <c r="K14" s="69"/>
    </row>
    <row r="16" spans="1:11" x14ac:dyDescent="0.3">
      <c r="B16" s="21" t="s">
        <v>65</v>
      </c>
      <c r="C16" s="76">
        <v>235</v>
      </c>
    </row>
    <row r="17" spans="2:3" x14ac:dyDescent="0.3">
      <c r="B17" s="21" t="s">
        <v>66</v>
      </c>
      <c r="C17" s="76">
        <v>149</v>
      </c>
    </row>
    <row r="18" spans="2:3" x14ac:dyDescent="0.3">
      <c r="B18" s="21" t="s">
        <v>67</v>
      </c>
      <c r="C18" s="76">
        <v>97</v>
      </c>
    </row>
    <row r="19" spans="2:3" x14ac:dyDescent="0.3">
      <c r="B19" s="21" t="s">
        <v>68</v>
      </c>
      <c r="C19" s="76">
        <v>79</v>
      </c>
    </row>
    <row r="20" spans="2:3" x14ac:dyDescent="0.3">
      <c r="B20" s="21" t="s">
        <v>69</v>
      </c>
      <c r="C20" s="76">
        <v>77</v>
      </c>
    </row>
    <row r="21" spans="2:3" x14ac:dyDescent="0.3">
      <c r="B21" s="21" t="s">
        <v>70</v>
      </c>
      <c r="C21" s="76">
        <v>63</v>
      </c>
    </row>
    <row r="22" spans="2:3" x14ac:dyDescent="0.3">
      <c r="B22" s="21" t="s">
        <v>71</v>
      </c>
      <c r="C22" s="76">
        <v>59</v>
      </c>
    </row>
    <row r="23" spans="2:3" x14ac:dyDescent="0.3">
      <c r="B23" s="21" t="s">
        <v>72</v>
      </c>
      <c r="C23" s="76">
        <v>38</v>
      </c>
    </row>
    <row r="24" spans="2:3" x14ac:dyDescent="0.3">
      <c r="B24" s="21" t="s">
        <v>73</v>
      </c>
      <c r="C24" s="76">
        <v>37</v>
      </c>
    </row>
    <row r="25" spans="2:3" x14ac:dyDescent="0.3">
      <c r="B25" s="21" t="s">
        <v>74</v>
      </c>
      <c r="C25" s="76">
        <v>36</v>
      </c>
    </row>
    <row r="26" spans="2:3" x14ac:dyDescent="0.3">
      <c r="B26" s="21" t="s">
        <v>75</v>
      </c>
      <c r="C26" s="76">
        <v>30</v>
      </c>
    </row>
    <row r="27" spans="2:3" x14ac:dyDescent="0.3">
      <c r="B27" s="21" t="s">
        <v>76</v>
      </c>
      <c r="C27" s="76">
        <v>29</v>
      </c>
    </row>
    <row r="28" spans="2:3" x14ac:dyDescent="0.3">
      <c r="B28" s="21" t="s">
        <v>77</v>
      </c>
      <c r="C28" s="76">
        <v>26</v>
      </c>
    </row>
    <row r="29" spans="2:3" x14ac:dyDescent="0.3">
      <c r="B29" s="21" t="s">
        <v>78</v>
      </c>
      <c r="C29" s="76">
        <v>25</v>
      </c>
    </row>
    <row r="30" spans="2:3" x14ac:dyDescent="0.3">
      <c r="B30" s="21" t="s">
        <v>79</v>
      </c>
      <c r="C30" s="76">
        <v>22</v>
      </c>
    </row>
    <row r="31" spans="2:3" x14ac:dyDescent="0.3">
      <c r="B31" s="21" t="s">
        <v>80</v>
      </c>
      <c r="C31" s="76">
        <v>21</v>
      </c>
    </row>
    <row r="32" spans="2:3" x14ac:dyDescent="0.3">
      <c r="B32" s="21" t="s">
        <v>81</v>
      </c>
      <c r="C32" s="76">
        <v>19</v>
      </c>
    </row>
    <row r="33" spans="2:3" x14ac:dyDescent="0.3">
      <c r="B33" s="21" t="s">
        <v>82</v>
      </c>
      <c r="C33" s="76">
        <v>18</v>
      </c>
    </row>
    <row r="34" spans="2:3" x14ac:dyDescent="0.3">
      <c r="B34" s="21" t="s">
        <v>83</v>
      </c>
      <c r="C34" s="76">
        <v>16</v>
      </c>
    </row>
    <row r="35" spans="2:3" x14ac:dyDescent="0.3">
      <c r="B35" s="21" t="s">
        <v>84</v>
      </c>
      <c r="C35" s="76">
        <v>13</v>
      </c>
    </row>
    <row r="36" spans="2:3" x14ac:dyDescent="0.3">
      <c r="B36" s="21" t="s">
        <v>85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917E29D-4114-4721-9905-9759647257A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A3C9-78CE-4765-A1AA-5B5901944C9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6532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1771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907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864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0.14035087719298245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650</v>
      </c>
      <c r="E28" s="89">
        <v>94</v>
      </c>
      <c r="F28" s="89">
        <v>1834</v>
      </c>
      <c r="G28" s="90">
        <v>2714</v>
      </c>
      <c r="H28" s="90">
        <f>SUM(D28:G28)</f>
        <v>5292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FAAD99E-F507-4175-AB82-AFE7215CC26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4124E-BC9A-4CE6-B898-29551675660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716</v>
      </c>
      <c r="D15" s="107">
        <v>1947</v>
      </c>
      <c r="E15" s="108">
        <v>136</v>
      </c>
      <c r="G15" s="105" t="s">
        <v>98</v>
      </c>
      <c r="H15" s="109">
        <v>184</v>
      </c>
      <c r="I15" s="107">
        <v>48</v>
      </c>
      <c r="J15" s="107">
        <v>866</v>
      </c>
      <c r="K15" s="110">
        <v>1701</v>
      </c>
      <c r="L15" s="111"/>
      <c r="M15" s="105" t="s">
        <v>98</v>
      </c>
      <c r="N15" s="112">
        <v>1517</v>
      </c>
      <c r="O15" s="112">
        <v>769</v>
      </c>
      <c r="P15" s="112">
        <v>513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321</v>
      </c>
      <c r="D16" s="115">
        <v>293</v>
      </c>
      <c r="E16" s="116">
        <v>123</v>
      </c>
      <c r="G16" s="113" t="s">
        <v>110</v>
      </c>
      <c r="H16" s="114">
        <v>18</v>
      </c>
      <c r="I16" s="115">
        <v>17</v>
      </c>
      <c r="J16" s="115">
        <v>247</v>
      </c>
      <c r="K16" s="116">
        <v>455</v>
      </c>
      <c r="L16" s="111"/>
      <c r="M16" s="113" t="s">
        <v>110</v>
      </c>
      <c r="N16" s="115">
        <v>685</v>
      </c>
      <c r="O16" s="115">
        <v>46</v>
      </c>
      <c r="P16" s="115">
        <v>6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947AE46-ED2F-4F1C-AE76-73EB293E5B7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A91F-29D2-4B9D-A89F-354276C6995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10382</v>
      </c>
      <c r="C15" s="115">
        <v>1615</v>
      </c>
      <c r="D15" s="115">
        <v>3231</v>
      </c>
      <c r="E15" s="115">
        <v>51</v>
      </c>
      <c r="F15" s="115">
        <v>32</v>
      </c>
      <c r="G15" s="116">
        <v>458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6936</v>
      </c>
      <c r="C21" s="115">
        <v>4999</v>
      </c>
      <c r="D21" s="116">
        <v>11935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383FAB4-EFC6-46EE-9A92-11B86CF79EC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85F95-A6DB-4540-82D6-283914305BF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65</v>
      </c>
      <c r="D16" s="122">
        <v>1</v>
      </c>
      <c r="E16" s="122">
        <v>53</v>
      </c>
      <c r="F16" s="122">
        <v>316</v>
      </c>
      <c r="G16" s="123">
        <v>10</v>
      </c>
      <c r="H16" s="124">
        <v>445</v>
      </c>
      <c r="I16" s="23"/>
    </row>
    <row r="17" spans="1:9" ht="32.25" customHeight="1" thickBot="1" x14ac:dyDescent="0.35">
      <c r="A17" s="20"/>
      <c r="B17" s="125" t="s">
        <v>130</v>
      </c>
      <c r="C17" s="115">
        <v>69</v>
      </c>
      <c r="D17" s="115">
        <v>6</v>
      </c>
      <c r="E17" s="115">
        <v>111</v>
      </c>
      <c r="F17" s="115">
        <v>320</v>
      </c>
      <c r="G17" s="126">
        <v>12</v>
      </c>
      <c r="H17" s="116">
        <v>518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1229</v>
      </c>
      <c r="D22" s="122">
        <v>900</v>
      </c>
      <c r="E22" s="122">
        <v>2417</v>
      </c>
      <c r="F22" s="122">
        <v>3048</v>
      </c>
      <c r="G22" s="123">
        <v>384</v>
      </c>
      <c r="H22" s="124">
        <v>7978</v>
      </c>
      <c r="I22" s="23"/>
    </row>
    <row r="23" spans="1:9" ht="32.25" customHeight="1" thickBot="1" x14ac:dyDescent="0.35">
      <c r="A23" s="20"/>
      <c r="B23" s="125" t="s">
        <v>130</v>
      </c>
      <c r="C23" s="115">
        <v>1266</v>
      </c>
      <c r="D23" s="115">
        <v>3292</v>
      </c>
      <c r="E23" s="115">
        <v>4628</v>
      </c>
      <c r="F23" s="115">
        <v>3088</v>
      </c>
      <c r="G23" s="126">
        <v>490</v>
      </c>
      <c r="H23" s="116">
        <v>12764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4CDF316-ECBB-4F2B-AF8E-0F1D125C925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2025-06-02T10:16:50Z</dcterms:modified>
</cp:coreProperties>
</file>